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Shared Files\Jacqui\"/>
    </mc:Choice>
  </mc:AlternateContent>
  <xr:revisionPtr revIDLastSave="0" documentId="8_{72840F89-5381-4D49-B317-AB5694B28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H69" i="1"/>
  <c r="J64" i="1" l="1"/>
  <c r="J3" i="1"/>
  <c r="J12" i="1"/>
  <c r="J6" i="1" l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5" i="1"/>
  <c r="J4" i="1"/>
  <c r="J69" i="1" s="1"/>
</calcChain>
</file>

<file path=xl/sharedStrings.xml><?xml version="1.0" encoding="utf-8"?>
<sst xmlns="http://schemas.openxmlformats.org/spreadsheetml/2006/main" count="134" uniqueCount="78">
  <si>
    <t>Ref</t>
  </si>
  <si>
    <t xml:space="preserve">Date </t>
  </si>
  <si>
    <t xml:space="preserve">Payee/ Purpose </t>
  </si>
  <si>
    <t xml:space="preserve">Amount </t>
  </si>
  <si>
    <t>VAT</t>
  </si>
  <si>
    <t>Total</t>
  </si>
  <si>
    <t xml:space="preserve">SODC Business Rates-Market Place </t>
  </si>
  <si>
    <t xml:space="preserve">SODC Business Rates-8a Castle Street </t>
  </si>
  <si>
    <t xml:space="preserve">SODC Business Rates-Regal Centre </t>
  </si>
  <si>
    <t xml:space="preserve">SODC Business Rates-Town Hall/ TIC </t>
  </si>
  <si>
    <t xml:space="preserve">SODC Business Rates-9 St Martins Street </t>
  </si>
  <si>
    <t>Cardnet - Service charge</t>
  </si>
  <si>
    <t xml:space="preserve">Totals </t>
  </si>
  <si>
    <t>Wallingford Town Council-Bill Schedule-September 2022</t>
  </si>
  <si>
    <t>01.09.2022</t>
  </si>
  <si>
    <t>Petty Cash</t>
  </si>
  <si>
    <t>02.09.2022</t>
  </si>
  <si>
    <t>09.09.2022</t>
  </si>
  <si>
    <t>British Gas-Billing 19 July to 24 August 2022, TIC</t>
  </si>
  <si>
    <t>12.09.2022</t>
  </si>
  <si>
    <t>14.09.2022</t>
  </si>
  <si>
    <t>Bunkfest Programme Sales</t>
  </si>
  <si>
    <t>Viking - Misc stationery, cleaning, Health &amp; Safety supplies</t>
  </si>
  <si>
    <t>SODC - Contribution to CCTV Q1 22-23</t>
  </si>
  <si>
    <t>Shield Maintenance - Dog waste bin collection</t>
  </si>
  <si>
    <t>Screwfix - metal cutting discs, couplings, spacer bar saddles</t>
  </si>
  <si>
    <t>ROSPA - Bullcroft play areas annual inspection</t>
  </si>
  <si>
    <t>Pure Clean - Take down Portcullis flags &amp; put up Bunkfest flags</t>
  </si>
  <si>
    <t>Oxford Security Services - Security at Freedom Parade</t>
  </si>
  <si>
    <t>G Groome - deposit return</t>
  </si>
  <si>
    <t>OCC Pensions-Pensions Contributions August 2022</t>
  </si>
  <si>
    <t>Merlin Lighting Ltd - Annual storage of Christmas lighting</t>
  </si>
  <si>
    <t>MEA Construction Consultants - Castle RIBA fees</t>
  </si>
  <si>
    <t>Lister Wilder - Mower hire</t>
  </si>
  <si>
    <t>HMRC-Paye &amp; NI Contributions for August 2022</t>
  </si>
  <si>
    <t>Higgs Printing - Stationery</t>
  </si>
  <si>
    <t>Green &amp; Tidy - Quarterly verges maintenance</t>
  </si>
  <si>
    <t xml:space="preserve">Drax Energy Solutions - Electricity 8a Castle Street April, May, June, July </t>
  </si>
  <si>
    <t>Colliers of Crowmarsh - Paints, Fence posts</t>
  </si>
  <si>
    <t xml:space="preserve">Clarity Copiers Ltd-Photocopiers x2 Sites </t>
  </si>
  <si>
    <t xml:space="preserve">Champion &amp; Co-Parks Yard Equipment </t>
  </si>
  <si>
    <t>CDC Electrical Services Ltd-Main Hall Chandelier refurbishment, smoke alarm inspections</t>
  </si>
  <si>
    <t>15.09.2022</t>
  </si>
  <si>
    <t>20.09.2022</t>
  </si>
  <si>
    <t>21.09.2022</t>
  </si>
  <si>
    <t xml:space="preserve">First Data-Card Terminal Charges x2 </t>
  </si>
  <si>
    <t>23.09.2022</t>
  </si>
  <si>
    <t>Tourism South East - Bronze Annual Membership</t>
  </si>
  <si>
    <t>Screwfix - Sleeve Anchors</t>
  </si>
  <si>
    <t>Pure Clean - Take down bunting, Window cleaning</t>
  </si>
  <si>
    <t>NP Design &amp; Print Ltd-'A walk around Wallingford's history' leaflets x 2000</t>
  </si>
  <si>
    <t>My Workwear - Parks team uniform</t>
  </si>
  <si>
    <t>Health Assured Ltd-Complete EAP 15 lives</t>
  </si>
  <si>
    <t xml:space="preserve">Grundon Waste Management- Waste Collection x3 Sites </t>
  </si>
  <si>
    <t>Get Support - Quarterly support 1/10/22-31/12/22</t>
  </si>
  <si>
    <t>CDC Electrical Services Ltd-8C Castle Street EML completing work</t>
  </si>
  <si>
    <t>Bywater Ecology - Kinecroft tree bat roost potential</t>
  </si>
  <si>
    <t>Boward Tree Surgery - Re-pollard@6m</t>
  </si>
  <si>
    <t>Blanchford building supplies-Bag of topsoil</t>
  </si>
  <si>
    <t>Ball Colegrave-Plant orders</t>
  </si>
  <si>
    <t>AV Events-Screen in Castle Gardens state funeral</t>
  </si>
  <si>
    <t>26.09.2022</t>
  </si>
  <si>
    <t>EE Limited-Staff Mobiles x5</t>
  </si>
  <si>
    <t>27.09.2022</t>
  </si>
  <si>
    <t>British Gas-Billing 7 August to 7 September 2022, Regal Centre</t>
  </si>
  <si>
    <t>28.09.2022</t>
  </si>
  <si>
    <t>30.09.2022</t>
  </si>
  <si>
    <t>Payroll for September 2022</t>
  </si>
  <si>
    <t>Queens Jubilee band</t>
  </si>
  <si>
    <t>Zurich Municipal - Insurance 1/4/22-31/3/23</t>
  </si>
  <si>
    <t>Securitas - Alarm response August 2022 Town Hall</t>
  </si>
  <si>
    <t>Castle Water-Bullcroft, Water &amp; wastewater, 1 Aug to 31 Aug 2022</t>
  </si>
  <si>
    <t>Southern Electric - St Peters Church Billing 2/8-1/9/22</t>
  </si>
  <si>
    <t>Safeguard - Security system annual maintenance TIC</t>
  </si>
  <si>
    <t>Castle Water-Wallingford Town Council (monthly Direct Debit) 9 St Martins Street</t>
  </si>
  <si>
    <t>Castle Water-Wallingford Town Council (monthly Direct Debit) 8a Castle Street</t>
  </si>
  <si>
    <t>Business Charge Card</t>
  </si>
  <si>
    <t>SLCC Subscriptions - Annual Membership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</si>
</sst>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2" fontId="2" fillId="0" borderId="1" xfId="1" applyNumberFormat="1" applyFont="1"/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36" workbookViewId="0">
      <selection activeCell="F70" sqref="F70"/>
    </sheetView>
  </sheetViews>
  <sheetFormatPr defaultRowHeight="15" x14ac:dyDescent="0.25"/>
  <cols>
    <col min="1" max="1" width="5.28515625" bestFit="1" customWidth="1"/>
    <col min="3" max="3" width="13" bestFit="1" customWidth="1"/>
    <col min="5" max="5" width="100.5703125" bestFit="1" customWidth="1"/>
    <col min="6" max="6" width="12.28515625" customWidth="1"/>
    <col min="8" max="8" width="11.5703125" customWidth="1"/>
    <col min="10" max="10" width="15.140625" customWidth="1"/>
  </cols>
  <sheetData>
    <row r="1" spans="1:10" ht="15.75" x14ac:dyDescent="0.25">
      <c r="A1" s="1"/>
      <c r="B1" s="1"/>
      <c r="C1" s="1"/>
      <c r="D1" s="1"/>
      <c r="E1" s="2" t="s">
        <v>13</v>
      </c>
      <c r="F1" s="1"/>
      <c r="G1" s="1"/>
      <c r="H1" s="1"/>
      <c r="I1" s="1"/>
      <c r="J1" s="1"/>
    </row>
    <row r="2" spans="1:10" ht="15.75" x14ac:dyDescent="0.25">
      <c r="A2" s="2" t="s">
        <v>0</v>
      </c>
      <c r="B2" s="1"/>
      <c r="C2" s="2" t="s">
        <v>1</v>
      </c>
      <c r="D2" s="1"/>
      <c r="E2" s="2" t="s">
        <v>2</v>
      </c>
      <c r="F2" s="2" t="s">
        <v>3</v>
      </c>
      <c r="G2" s="1"/>
      <c r="H2" s="2" t="s">
        <v>4</v>
      </c>
      <c r="I2" s="1"/>
      <c r="J2" s="2" t="s">
        <v>5</v>
      </c>
    </row>
    <row r="3" spans="1:10" ht="15.75" x14ac:dyDescent="0.25">
      <c r="A3" s="1">
        <v>1</v>
      </c>
      <c r="B3" s="1"/>
      <c r="C3" s="1" t="s">
        <v>14</v>
      </c>
      <c r="D3" s="1"/>
      <c r="E3" s="1" t="s">
        <v>6</v>
      </c>
      <c r="F3" s="3">
        <v>289</v>
      </c>
      <c r="G3" s="3"/>
      <c r="H3" s="3">
        <v>0</v>
      </c>
      <c r="I3" s="3"/>
      <c r="J3" s="3">
        <f>F3+H3</f>
        <v>289</v>
      </c>
    </row>
    <row r="4" spans="1:10" ht="15.75" x14ac:dyDescent="0.25">
      <c r="A4" s="1">
        <v>2</v>
      </c>
      <c r="B4" s="1"/>
      <c r="C4" s="1" t="s">
        <v>14</v>
      </c>
      <c r="D4" s="1"/>
      <c r="E4" s="1" t="s">
        <v>7</v>
      </c>
      <c r="F4" s="3">
        <v>459</v>
      </c>
      <c r="G4" s="3"/>
      <c r="H4" s="3">
        <v>0</v>
      </c>
      <c r="I4" s="3"/>
      <c r="J4" s="3">
        <f>F4+H4</f>
        <v>459</v>
      </c>
    </row>
    <row r="5" spans="1:10" ht="15.75" x14ac:dyDescent="0.25">
      <c r="A5" s="1">
        <v>3</v>
      </c>
      <c r="B5" s="1"/>
      <c r="C5" s="1" t="s">
        <v>14</v>
      </c>
      <c r="D5" s="1"/>
      <c r="E5" s="1" t="s">
        <v>8</v>
      </c>
      <c r="F5" s="3">
        <v>589</v>
      </c>
      <c r="G5" s="3"/>
      <c r="H5" s="3">
        <v>0</v>
      </c>
      <c r="I5" s="3"/>
      <c r="J5" s="3">
        <f>F5+H5</f>
        <v>589</v>
      </c>
    </row>
    <row r="6" spans="1:10" ht="15.75" x14ac:dyDescent="0.25">
      <c r="A6" s="1">
        <v>4</v>
      </c>
      <c r="B6" s="1"/>
      <c r="C6" s="1" t="s">
        <v>14</v>
      </c>
      <c r="D6" s="1"/>
      <c r="E6" s="1" t="s">
        <v>9</v>
      </c>
      <c r="F6" s="3">
        <v>711</v>
      </c>
      <c r="G6" s="3"/>
      <c r="H6" s="3">
        <v>0</v>
      </c>
      <c r="I6" s="3"/>
      <c r="J6" s="3">
        <f t="shared" ref="J6:J65" si="0">F6+H6</f>
        <v>711</v>
      </c>
    </row>
    <row r="7" spans="1:10" ht="15.75" x14ac:dyDescent="0.25">
      <c r="A7" s="1">
        <v>5</v>
      </c>
      <c r="B7" s="1"/>
      <c r="C7" s="1" t="s">
        <v>14</v>
      </c>
      <c r="D7" s="1"/>
      <c r="E7" s="1" t="s">
        <v>10</v>
      </c>
      <c r="F7" s="3">
        <v>736</v>
      </c>
      <c r="G7" s="3"/>
      <c r="H7" s="3">
        <v>0</v>
      </c>
      <c r="I7" s="3"/>
      <c r="J7" s="3">
        <f t="shared" si="0"/>
        <v>736</v>
      </c>
    </row>
    <row r="8" spans="1:10" ht="15.75" x14ac:dyDescent="0.25">
      <c r="A8" s="1">
        <v>6</v>
      </c>
      <c r="B8" s="1"/>
      <c r="C8" s="1" t="s">
        <v>16</v>
      </c>
      <c r="D8" s="1"/>
      <c r="E8" s="1" t="s">
        <v>15</v>
      </c>
      <c r="F8" s="3">
        <v>144.58000000000001</v>
      </c>
      <c r="G8" s="3"/>
      <c r="H8" s="3">
        <v>5.17</v>
      </c>
      <c r="I8" s="3"/>
      <c r="J8" s="3">
        <f t="shared" si="0"/>
        <v>149.75</v>
      </c>
    </row>
    <row r="9" spans="1:10" ht="15.75" x14ac:dyDescent="0.25">
      <c r="A9" s="1">
        <v>7</v>
      </c>
      <c r="B9" s="1"/>
      <c r="C9" s="1" t="s">
        <v>17</v>
      </c>
      <c r="D9" s="1"/>
      <c r="E9" s="1" t="s">
        <v>18</v>
      </c>
      <c r="F9" s="3">
        <v>108.87</v>
      </c>
      <c r="G9" s="3"/>
      <c r="H9" s="3">
        <v>5.44</v>
      </c>
      <c r="I9" s="3"/>
      <c r="J9" s="3">
        <f t="shared" si="0"/>
        <v>114.31</v>
      </c>
    </row>
    <row r="10" spans="1:10" ht="15.75" x14ac:dyDescent="0.25">
      <c r="A10" s="1">
        <v>8</v>
      </c>
      <c r="B10" s="1"/>
      <c r="C10" s="1" t="s">
        <v>19</v>
      </c>
      <c r="D10" s="1"/>
      <c r="E10" s="1" t="s">
        <v>68</v>
      </c>
      <c r="F10" s="3">
        <v>200</v>
      </c>
      <c r="G10" s="3"/>
      <c r="H10" s="3">
        <v>0</v>
      </c>
      <c r="I10" s="3"/>
      <c r="J10" s="3">
        <f t="shared" si="0"/>
        <v>200</v>
      </c>
    </row>
    <row r="11" spans="1:10" ht="15.75" x14ac:dyDescent="0.25">
      <c r="A11" s="1">
        <v>9</v>
      </c>
      <c r="B11" s="1"/>
      <c r="C11" s="1" t="s">
        <v>20</v>
      </c>
      <c r="D11" s="1"/>
      <c r="E11" s="1" t="s">
        <v>11</v>
      </c>
      <c r="F11" s="3">
        <v>32.22</v>
      </c>
      <c r="G11" s="3"/>
      <c r="H11" s="3">
        <v>0</v>
      </c>
      <c r="I11" s="3"/>
      <c r="J11" s="3">
        <f t="shared" si="0"/>
        <v>32.22</v>
      </c>
    </row>
    <row r="12" spans="1:10" ht="15.75" x14ac:dyDescent="0.25">
      <c r="A12" s="1">
        <v>10</v>
      </c>
      <c r="B12" s="1"/>
      <c r="C12" s="1" t="s">
        <v>20</v>
      </c>
      <c r="D12" s="1"/>
      <c r="E12" s="1" t="s">
        <v>15</v>
      </c>
      <c r="F12" s="3">
        <v>143.08000000000001</v>
      </c>
      <c r="G12" s="3"/>
      <c r="H12" s="3">
        <v>6.38</v>
      </c>
      <c r="I12" s="3"/>
      <c r="J12" s="3">
        <f t="shared" si="0"/>
        <v>149.46</v>
      </c>
    </row>
    <row r="13" spans="1:10" ht="15.75" x14ac:dyDescent="0.25">
      <c r="A13" s="1">
        <v>11</v>
      </c>
      <c r="B13" s="1"/>
      <c r="C13" s="1" t="s">
        <v>20</v>
      </c>
      <c r="D13" s="1"/>
      <c r="E13" s="1" t="s">
        <v>21</v>
      </c>
      <c r="F13" s="3">
        <v>184</v>
      </c>
      <c r="G13" s="3"/>
      <c r="H13" s="3">
        <v>0</v>
      </c>
      <c r="I13" s="3"/>
      <c r="J13" s="3">
        <f t="shared" si="0"/>
        <v>184</v>
      </c>
    </row>
    <row r="14" spans="1:10" ht="15.75" x14ac:dyDescent="0.25">
      <c r="A14" s="1">
        <v>12</v>
      </c>
      <c r="B14" s="1"/>
      <c r="C14" s="1" t="s">
        <v>20</v>
      </c>
      <c r="D14" s="1"/>
      <c r="E14" s="1" t="s">
        <v>69</v>
      </c>
      <c r="F14" s="3">
        <v>143.61000000000001</v>
      </c>
      <c r="G14" s="3"/>
      <c r="H14" s="3">
        <v>0</v>
      </c>
      <c r="I14" s="3"/>
      <c r="J14" s="3">
        <f t="shared" si="0"/>
        <v>143.61000000000001</v>
      </c>
    </row>
    <row r="15" spans="1:10" ht="15.75" x14ac:dyDescent="0.25">
      <c r="A15" s="1">
        <v>13</v>
      </c>
      <c r="B15" s="1"/>
      <c r="C15" s="1" t="s">
        <v>20</v>
      </c>
      <c r="D15" s="1"/>
      <c r="E15" s="1" t="s">
        <v>22</v>
      </c>
      <c r="F15" s="3">
        <v>417.3</v>
      </c>
      <c r="G15" s="3"/>
      <c r="H15" s="3">
        <v>83.46</v>
      </c>
      <c r="I15" s="3"/>
      <c r="J15" s="3">
        <f t="shared" si="0"/>
        <v>500.76</v>
      </c>
    </row>
    <row r="16" spans="1:10" ht="15.75" x14ac:dyDescent="0.25">
      <c r="A16" s="1">
        <v>14</v>
      </c>
      <c r="B16" s="1"/>
      <c r="C16" s="1" t="s">
        <v>20</v>
      </c>
      <c r="D16" s="1"/>
      <c r="E16" s="1" t="s">
        <v>23</v>
      </c>
      <c r="F16" s="3">
        <v>2539.6</v>
      </c>
      <c r="G16" s="3"/>
      <c r="H16" s="3">
        <v>507.92</v>
      </c>
      <c r="I16" s="3"/>
      <c r="J16" s="3">
        <f t="shared" si="0"/>
        <v>3047.52</v>
      </c>
    </row>
    <row r="17" spans="1:10" ht="15.75" x14ac:dyDescent="0.25">
      <c r="A17" s="1">
        <v>15</v>
      </c>
      <c r="B17" s="1"/>
      <c r="C17" s="1" t="s">
        <v>20</v>
      </c>
      <c r="D17" s="1"/>
      <c r="E17" s="1" t="s">
        <v>24</v>
      </c>
      <c r="F17" s="3">
        <v>130</v>
      </c>
      <c r="G17" s="3"/>
      <c r="H17" s="3">
        <v>26</v>
      </c>
      <c r="I17" s="3"/>
      <c r="J17" s="3">
        <f t="shared" si="0"/>
        <v>156</v>
      </c>
    </row>
    <row r="18" spans="1:10" ht="15.75" x14ac:dyDescent="0.25">
      <c r="A18" s="1">
        <v>16</v>
      </c>
      <c r="B18" s="1"/>
      <c r="C18" s="1" t="s">
        <v>20</v>
      </c>
      <c r="D18" s="1"/>
      <c r="E18" s="1" t="s">
        <v>70</v>
      </c>
      <c r="F18" s="3">
        <v>35</v>
      </c>
      <c r="G18" s="3"/>
      <c r="H18" s="3">
        <v>7</v>
      </c>
      <c r="I18" s="3"/>
      <c r="J18" s="3">
        <f t="shared" si="0"/>
        <v>42</v>
      </c>
    </row>
    <row r="19" spans="1:10" ht="15.75" x14ac:dyDescent="0.25">
      <c r="A19" s="1">
        <v>17</v>
      </c>
      <c r="B19" s="1"/>
      <c r="C19" s="1" t="s">
        <v>20</v>
      </c>
      <c r="D19" s="1"/>
      <c r="E19" s="1" t="s">
        <v>25</v>
      </c>
      <c r="F19" s="3">
        <v>12.45</v>
      </c>
      <c r="G19" s="3"/>
      <c r="H19" s="3">
        <v>2.4900000000000002</v>
      </c>
      <c r="I19" s="3"/>
      <c r="J19" s="3">
        <f t="shared" si="0"/>
        <v>14.94</v>
      </c>
    </row>
    <row r="20" spans="1:10" ht="15.75" x14ac:dyDescent="0.25">
      <c r="A20" s="1">
        <v>18</v>
      </c>
      <c r="B20" s="1"/>
      <c r="C20" s="1" t="s">
        <v>20</v>
      </c>
      <c r="D20" s="1"/>
      <c r="E20" s="1" t="s">
        <v>26</v>
      </c>
      <c r="F20" s="3">
        <v>157.5</v>
      </c>
      <c r="G20" s="3"/>
      <c r="H20" s="3">
        <v>31.5</v>
      </c>
      <c r="I20" s="3"/>
      <c r="J20" s="3">
        <f t="shared" si="0"/>
        <v>189</v>
      </c>
    </row>
    <row r="21" spans="1:10" ht="15.75" x14ac:dyDescent="0.25">
      <c r="A21" s="1">
        <v>19</v>
      </c>
      <c r="B21" s="1"/>
      <c r="C21" s="1" t="s">
        <v>20</v>
      </c>
      <c r="D21" s="1"/>
      <c r="E21" s="1" t="s">
        <v>27</v>
      </c>
      <c r="F21" s="3">
        <v>234</v>
      </c>
      <c r="G21" s="3"/>
      <c r="H21" s="3">
        <v>0</v>
      </c>
      <c r="I21" s="3"/>
      <c r="J21" s="3">
        <f t="shared" si="0"/>
        <v>234</v>
      </c>
    </row>
    <row r="22" spans="1:10" ht="15.75" x14ac:dyDescent="0.25">
      <c r="A22" s="1">
        <v>20</v>
      </c>
      <c r="B22" s="1"/>
      <c r="C22" s="1" t="s">
        <v>20</v>
      </c>
      <c r="D22" s="1"/>
      <c r="E22" s="1" t="s">
        <v>28</v>
      </c>
      <c r="F22" s="3">
        <v>360</v>
      </c>
      <c r="H22" s="3">
        <v>72</v>
      </c>
      <c r="J22" s="3">
        <f t="shared" si="0"/>
        <v>432</v>
      </c>
    </row>
    <row r="23" spans="1:10" ht="15.75" x14ac:dyDescent="0.25">
      <c r="A23" s="1">
        <v>21</v>
      </c>
      <c r="B23" s="1"/>
      <c r="C23" s="1" t="s">
        <v>20</v>
      </c>
      <c r="D23" s="1"/>
      <c r="E23" s="1" t="s">
        <v>29</v>
      </c>
      <c r="F23" s="3">
        <v>100</v>
      </c>
      <c r="G23" s="3"/>
      <c r="H23" s="3">
        <v>0</v>
      </c>
      <c r="I23" s="3"/>
      <c r="J23" s="3">
        <f t="shared" si="0"/>
        <v>100</v>
      </c>
    </row>
    <row r="24" spans="1:10" ht="15.75" x14ac:dyDescent="0.25">
      <c r="A24" s="1">
        <v>22</v>
      </c>
      <c r="B24" s="1"/>
      <c r="C24" s="1" t="s">
        <v>20</v>
      </c>
      <c r="D24" s="1"/>
      <c r="E24" s="1" t="s">
        <v>30</v>
      </c>
      <c r="F24" s="3">
        <v>6233.22</v>
      </c>
      <c r="H24" s="3">
        <v>0</v>
      </c>
      <c r="J24" s="3">
        <f t="shared" si="0"/>
        <v>6233.22</v>
      </c>
    </row>
    <row r="25" spans="1:10" ht="15.75" x14ac:dyDescent="0.25">
      <c r="A25" s="1">
        <v>23</v>
      </c>
      <c r="B25" s="1"/>
      <c r="C25" s="1" t="s">
        <v>20</v>
      </c>
      <c r="D25" s="1"/>
      <c r="E25" s="1" t="s">
        <v>31</v>
      </c>
      <c r="F25" s="3">
        <v>262.5</v>
      </c>
      <c r="H25" s="3">
        <v>52.5</v>
      </c>
      <c r="I25" s="3"/>
      <c r="J25" s="3">
        <f t="shared" si="0"/>
        <v>315</v>
      </c>
    </row>
    <row r="26" spans="1:10" ht="15.75" x14ac:dyDescent="0.25">
      <c r="A26" s="1">
        <v>24</v>
      </c>
      <c r="B26" s="1"/>
      <c r="C26" s="1" t="s">
        <v>20</v>
      </c>
      <c r="D26" s="1"/>
      <c r="E26" s="1" t="s">
        <v>32</v>
      </c>
      <c r="F26" s="3">
        <v>2723.3</v>
      </c>
      <c r="H26" s="3">
        <v>544.66</v>
      </c>
      <c r="I26" s="3"/>
      <c r="J26" s="3">
        <f t="shared" si="0"/>
        <v>3267.96</v>
      </c>
    </row>
    <row r="27" spans="1:10" ht="15.75" x14ac:dyDescent="0.25">
      <c r="A27" s="1">
        <v>25</v>
      </c>
      <c r="B27" s="1"/>
      <c r="C27" s="1" t="s">
        <v>20</v>
      </c>
      <c r="D27" s="1"/>
      <c r="E27" s="1" t="s">
        <v>33</v>
      </c>
      <c r="F27" s="3">
        <v>803</v>
      </c>
      <c r="H27" s="3">
        <v>160.6</v>
      </c>
      <c r="J27" s="3">
        <f t="shared" si="0"/>
        <v>963.6</v>
      </c>
    </row>
    <row r="28" spans="1:10" ht="15.75" x14ac:dyDescent="0.25">
      <c r="A28" s="1">
        <v>26</v>
      </c>
      <c r="B28" s="1"/>
      <c r="C28" s="1" t="s">
        <v>20</v>
      </c>
      <c r="D28" s="1"/>
      <c r="E28" s="1" t="s">
        <v>34</v>
      </c>
      <c r="F28" s="3">
        <v>5472.13</v>
      </c>
      <c r="H28" s="3">
        <v>0</v>
      </c>
      <c r="J28" s="3">
        <f t="shared" si="0"/>
        <v>5472.13</v>
      </c>
    </row>
    <row r="29" spans="1:10" ht="15.75" x14ac:dyDescent="0.25">
      <c r="A29" s="1">
        <v>27</v>
      </c>
      <c r="B29" s="1"/>
      <c r="C29" s="1" t="s">
        <v>20</v>
      </c>
      <c r="D29" s="1"/>
      <c r="E29" s="1" t="s">
        <v>35</v>
      </c>
      <c r="F29" s="3">
        <v>43.32</v>
      </c>
      <c r="H29" s="3">
        <v>8.66</v>
      </c>
      <c r="J29" s="3">
        <f t="shared" si="0"/>
        <v>51.980000000000004</v>
      </c>
    </row>
    <row r="30" spans="1:10" ht="15.75" x14ac:dyDescent="0.25">
      <c r="A30" s="1">
        <v>28</v>
      </c>
      <c r="B30" s="1"/>
      <c r="C30" s="1" t="s">
        <v>20</v>
      </c>
      <c r="D30" s="1"/>
      <c r="E30" s="1" t="s">
        <v>36</v>
      </c>
      <c r="F30" s="3">
        <v>1215</v>
      </c>
      <c r="H30" s="3">
        <v>243</v>
      </c>
      <c r="J30" s="3">
        <f t="shared" si="0"/>
        <v>1458</v>
      </c>
    </row>
    <row r="31" spans="1:10" ht="15.75" x14ac:dyDescent="0.25">
      <c r="A31" s="1">
        <v>29</v>
      </c>
      <c r="B31" s="1"/>
      <c r="C31" s="1" t="s">
        <v>20</v>
      </c>
      <c r="D31" s="1"/>
      <c r="E31" s="1" t="s">
        <v>37</v>
      </c>
      <c r="F31" s="3">
        <v>1567.1</v>
      </c>
      <c r="H31" s="3">
        <v>78.37</v>
      </c>
      <c r="J31" s="3">
        <f t="shared" si="0"/>
        <v>1645.4699999999998</v>
      </c>
    </row>
    <row r="32" spans="1:10" ht="15.75" x14ac:dyDescent="0.25">
      <c r="A32" s="1">
        <v>30</v>
      </c>
      <c r="B32" s="1"/>
      <c r="C32" s="1" t="s">
        <v>20</v>
      </c>
      <c r="D32" s="1"/>
      <c r="E32" s="1" t="s">
        <v>38</v>
      </c>
      <c r="F32" s="3">
        <v>70.099999999999994</v>
      </c>
      <c r="H32" s="3">
        <v>14.02</v>
      </c>
      <c r="J32" s="3">
        <f t="shared" si="0"/>
        <v>84.11999999999999</v>
      </c>
    </row>
    <row r="33" spans="1:10" ht="15.75" x14ac:dyDescent="0.25">
      <c r="A33" s="1">
        <v>31</v>
      </c>
      <c r="B33" s="1"/>
      <c r="C33" s="1" t="s">
        <v>20</v>
      </c>
      <c r="D33" s="1"/>
      <c r="E33" s="1" t="s">
        <v>39</v>
      </c>
      <c r="F33" s="3">
        <v>229.92</v>
      </c>
      <c r="H33" s="3">
        <v>45.98</v>
      </c>
      <c r="J33" s="3">
        <f t="shared" si="0"/>
        <v>275.89999999999998</v>
      </c>
    </row>
    <row r="34" spans="1:10" ht="15.75" x14ac:dyDescent="0.25">
      <c r="A34" s="1">
        <v>32</v>
      </c>
      <c r="B34" s="1"/>
      <c r="C34" s="1" t="s">
        <v>20</v>
      </c>
      <c r="D34" s="1"/>
      <c r="E34" s="9" t="s">
        <v>40</v>
      </c>
      <c r="F34" s="3">
        <v>34.130000000000003</v>
      </c>
      <c r="H34" s="3">
        <v>6.83</v>
      </c>
      <c r="J34" s="3">
        <f t="shared" si="0"/>
        <v>40.96</v>
      </c>
    </row>
    <row r="35" spans="1:10" ht="15.75" x14ac:dyDescent="0.25">
      <c r="A35" s="1">
        <v>33</v>
      </c>
      <c r="B35" s="1"/>
      <c r="C35" s="1" t="s">
        <v>20</v>
      </c>
      <c r="D35" s="1"/>
      <c r="E35" s="9" t="s">
        <v>41</v>
      </c>
      <c r="F35" s="3">
        <v>1013.25</v>
      </c>
      <c r="H35" s="3">
        <v>202.65</v>
      </c>
      <c r="J35" s="3">
        <f t="shared" si="0"/>
        <v>1215.9000000000001</v>
      </c>
    </row>
    <row r="36" spans="1:10" ht="15.75" x14ac:dyDescent="0.25">
      <c r="A36" s="1">
        <v>34</v>
      </c>
      <c r="B36" s="1"/>
      <c r="C36" s="1" t="s">
        <v>42</v>
      </c>
      <c r="D36" s="1"/>
      <c r="E36" s="9" t="s">
        <v>71</v>
      </c>
      <c r="F36" s="3">
        <v>9.6999999999999993</v>
      </c>
      <c r="H36" s="3">
        <v>0</v>
      </c>
      <c r="J36" s="3">
        <f t="shared" si="0"/>
        <v>9.6999999999999993</v>
      </c>
    </row>
    <row r="37" spans="1:10" ht="15.75" x14ac:dyDescent="0.25">
      <c r="A37" s="1">
        <v>35</v>
      </c>
      <c r="B37" s="1"/>
      <c r="C37" s="1" t="s">
        <v>43</v>
      </c>
      <c r="D37" s="1"/>
      <c r="E37" s="1" t="s">
        <v>72</v>
      </c>
      <c r="F37" s="3">
        <v>136.38999999999999</v>
      </c>
      <c r="H37" s="3">
        <v>6.81</v>
      </c>
      <c r="I37" s="3"/>
      <c r="J37" s="3">
        <f t="shared" si="0"/>
        <v>143.19999999999999</v>
      </c>
    </row>
    <row r="38" spans="1:10" ht="15.75" x14ac:dyDescent="0.25">
      <c r="A38" s="1">
        <v>36</v>
      </c>
      <c r="B38" s="1"/>
      <c r="C38" s="1" t="s">
        <v>43</v>
      </c>
      <c r="D38" s="1"/>
      <c r="E38" s="9" t="s">
        <v>76</v>
      </c>
      <c r="F38" s="3">
        <v>709.48</v>
      </c>
      <c r="H38" s="3">
        <v>107.2</v>
      </c>
      <c r="J38" s="3">
        <f t="shared" si="0"/>
        <v>816.68000000000006</v>
      </c>
    </row>
    <row r="39" spans="1:10" ht="15.75" x14ac:dyDescent="0.25">
      <c r="A39" s="1">
        <v>37</v>
      </c>
      <c r="B39" s="1"/>
      <c r="C39" s="1" t="s">
        <v>43</v>
      </c>
      <c r="D39" s="1"/>
      <c r="E39" s="1" t="s">
        <v>68</v>
      </c>
      <c r="F39" s="3">
        <v>200</v>
      </c>
      <c r="H39" s="3">
        <v>0</v>
      </c>
      <c r="J39" s="3">
        <f t="shared" si="0"/>
        <v>200</v>
      </c>
    </row>
    <row r="40" spans="1:10" ht="15.75" x14ac:dyDescent="0.25">
      <c r="A40" s="1">
        <v>38</v>
      </c>
      <c r="B40" s="1"/>
      <c r="C40" s="1" t="s">
        <v>44</v>
      </c>
      <c r="D40" s="1"/>
      <c r="E40" s="9" t="s">
        <v>45</v>
      </c>
      <c r="F40" s="3">
        <v>34</v>
      </c>
      <c r="G40" s="3"/>
      <c r="H40" s="3">
        <v>6.8</v>
      </c>
      <c r="I40" s="3"/>
      <c r="J40" s="3">
        <f t="shared" si="0"/>
        <v>40.799999999999997</v>
      </c>
    </row>
    <row r="41" spans="1:10" ht="15.75" x14ac:dyDescent="0.25">
      <c r="A41" s="1">
        <v>39</v>
      </c>
      <c r="B41" s="1"/>
      <c r="C41" s="1" t="s">
        <v>44</v>
      </c>
      <c r="D41" s="1"/>
      <c r="E41" s="1" t="s">
        <v>68</v>
      </c>
      <c r="F41" s="3">
        <v>200</v>
      </c>
      <c r="H41" s="3">
        <v>0</v>
      </c>
      <c r="J41" s="3">
        <f t="shared" si="0"/>
        <v>200</v>
      </c>
    </row>
    <row r="42" spans="1:10" ht="15.75" x14ac:dyDescent="0.25">
      <c r="A42" s="1">
        <v>40</v>
      </c>
      <c r="B42" s="1"/>
      <c r="C42" s="1" t="s">
        <v>46</v>
      </c>
      <c r="D42" s="1"/>
      <c r="E42" s="9" t="s">
        <v>22</v>
      </c>
      <c r="F42" s="3">
        <v>199.97</v>
      </c>
      <c r="G42" s="3"/>
      <c r="H42" s="3">
        <v>35.200000000000003</v>
      </c>
      <c r="I42" s="3"/>
      <c r="J42" s="3">
        <f t="shared" si="0"/>
        <v>235.17000000000002</v>
      </c>
    </row>
    <row r="43" spans="1:10" ht="15.75" x14ac:dyDescent="0.25">
      <c r="A43" s="1">
        <v>41</v>
      </c>
      <c r="B43" s="1"/>
      <c r="C43" s="1" t="s">
        <v>46</v>
      </c>
      <c r="D43" s="1"/>
      <c r="E43" s="1" t="s">
        <v>47</v>
      </c>
      <c r="F43" s="3">
        <v>285</v>
      </c>
      <c r="G43" s="3"/>
      <c r="H43" s="3">
        <v>57</v>
      </c>
      <c r="I43" s="3"/>
      <c r="J43" s="3">
        <f t="shared" si="0"/>
        <v>342</v>
      </c>
    </row>
    <row r="44" spans="1:10" ht="15.75" x14ac:dyDescent="0.25">
      <c r="A44" s="1">
        <v>42</v>
      </c>
      <c r="B44" s="1"/>
      <c r="C44" s="1" t="s">
        <v>46</v>
      </c>
      <c r="D44" s="1"/>
      <c r="E44" s="1" t="s">
        <v>77</v>
      </c>
      <c r="F44" s="3">
        <v>351</v>
      </c>
      <c r="G44" s="3"/>
      <c r="H44" s="3">
        <v>0</v>
      </c>
      <c r="I44" s="3"/>
      <c r="J44" s="3">
        <f t="shared" si="0"/>
        <v>351</v>
      </c>
    </row>
    <row r="45" spans="1:10" ht="15.75" x14ac:dyDescent="0.25">
      <c r="A45" s="1">
        <v>43</v>
      </c>
      <c r="B45" s="1"/>
      <c r="C45" s="1" t="s">
        <v>46</v>
      </c>
      <c r="D45" s="1"/>
      <c r="E45" s="1" t="s">
        <v>48</v>
      </c>
      <c r="F45" s="3">
        <v>10.49</v>
      </c>
      <c r="G45" s="3"/>
      <c r="H45" s="3">
        <v>2.1</v>
      </c>
      <c r="I45" s="3"/>
      <c r="J45" s="3">
        <f t="shared" si="0"/>
        <v>12.59</v>
      </c>
    </row>
    <row r="46" spans="1:10" ht="15.75" x14ac:dyDescent="0.25">
      <c r="A46" s="1">
        <v>44</v>
      </c>
      <c r="B46" s="1"/>
      <c r="C46" s="1" t="s">
        <v>46</v>
      </c>
      <c r="D46" s="1"/>
      <c r="E46" s="1" t="s">
        <v>73</v>
      </c>
      <c r="F46" s="3">
        <v>59.17</v>
      </c>
      <c r="G46" s="3"/>
      <c r="H46" s="3">
        <v>11.83</v>
      </c>
      <c r="I46" s="3"/>
      <c r="J46" s="3">
        <f t="shared" si="0"/>
        <v>71</v>
      </c>
    </row>
    <row r="47" spans="1:10" ht="15.75" x14ac:dyDescent="0.25">
      <c r="A47" s="1">
        <v>45</v>
      </c>
      <c r="B47" s="1"/>
      <c r="C47" s="1" t="s">
        <v>46</v>
      </c>
      <c r="D47" s="1"/>
      <c r="E47" s="1" t="s">
        <v>49</v>
      </c>
      <c r="F47" s="3">
        <v>1040</v>
      </c>
      <c r="G47" s="3"/>
      <c r="H47" s="3">
        <v>0</v>
      </c>
      <c r="I47" s="3"/>
      <c r="J47" s="3">
        <f t="shared" si="0"/>
        <v>1040</v>
      </c>
    </row>
    <row r="48" spans="1:10" ht="15.75" x14ac:dyDescent="0.25">
      <c r="A48" s="1">
        <v>46</v>
      </c>
      <c r="B48" s="1"/>
      <c r="C48" s="1" t="s">
        <v>46</v>
      </c>
      <c r="D48" s="1"/>
      <c r="E48" s="1" t="s">
        <v>50</v>
      </c>
      <c r="F48" s="3">
        <v>582</v>
      </c>
      <c r="G48" s="3"/>
      <c r="H48" s="3">
        <v>0</v>
      </c>
      <c r="I48" s="3"/>
      <c r="J48" s="3">
        <f t="shared" si="0"/>
        <v>582</v>
      </c>
    </row>
    <row r="49" spans="1:10" ht="15.75" x14ac:dyDescent="0.25">
      <c r="A49" s="1">
        <v>47</v>
      </c>
      <c r="B49" s="1"/>
      <c r="C49" s="1" t="s">
        <v>46</v>
      </c>
      <c r="D49" s="1"/>
      <c r="E49" s="1" t="s">
        <v>51</v>
      </c>
      <c r="F49" s="3">
        <v>188.1</v>
      </c>
      <c r="G49" s="3"/>
      <c r="H49" s="3">
        <v>33.96</v>
      </c>
      <c r="I49" s="3"/>
      <c r="J49" s="3">
        <f t="shared" si="0"/>
        <v>222.06</v>
      </c>
    </row>
    <row r="50" spans="1:10" ht="15.75" x14ac:dyDescent="0.25">
      <c r="A50" s="1">
        <v>48</v>
      </c>
      <c r="B50" s="1"/>
      <c r="C50" s="1" t="s">
        <v>46</v>
      </c>
      <c r="D50" s="1"/>
      <c r="E50" s="1" t="s">
        <v>52</v>
      </c>
      <c r="F50" s="3">
        <v>187.5</v>
      </c>
      <c r="G50" s="3"/>
      <c r="H50" s="3">
        <v>37.5</v>
      </c>
      <c r="I50" s="3"/>
      <c r="J50" s="3">
        <f t="shared" si="0"/>
        <v>225</v>
      </c>
    </row>
    <row r="51" spans="1:10" ht="15.75" x14ac:dyDescent="0.25">
      <c r="A51" s="1">
        <v>49</v>
      </c>
      <c r="B51" s="1"/>
      <c r="C51" s="1" t="s">
        <v>46</v>
      </c>
      <c r="D51" s="1"/>
      <c r="E51" s="9" t="s">
        <v>53</v>
      </c>
      <c r="F51" s="3">
        <v>421.21</v>
      </c>
      <c r="H51" s="3">
        <v>84.24</v>
      </c>
      <c r="J51" s="3">
        <f t="shared" si="0"/>
        <v>505.45</v>
      </c>
    </row>
    <row r="52" spans="1:10" ht="15.75" x14ac:dyDescent="0.25">
      <c r="A52" s="1">
        <v>50</v>
      </c>
      <c r="B52" s="1"/>
      <c r="C52" s="1" t="s">
        <v>46</v>
      </c>
      <c r="D52" s="1"/>
      <c r="E52" s="1" t="s">
        <v>54</v>
      </c>
      <c r="F52" s="3">
        <v>1470.21</v>
      </c>
      <c r="H52" s="3">
        <v>294.04000000000002</v>
      </c>
      <c r="J52" s="3">
        <f t="shared" si="0"/>
        <v>1764.25</v>
      </c>
    </row>
    <row r="53" spans="1:10" ht="15.75" x14ac:dyDescent="0.25">
      <c r="A53" s="1">
        <v>51</v>
      </c>
      <c r="B53" s="1"/>
      <c r="C53" s="1" t="s">
        <v>46</v>
      </c>
      <c r="D53" s="1"/>
      <c r="E53" s="9" t="s">
        <v>40</v>
      </c>
      <c r="F53" s="3">
        <v>19.57</v>
      </c>
      <c r="H53" s="3">
        <v>3.91</v>
      </c>
      <c r="J53" s="3">
        <f t="shared" si="0"/>
        <v>23.48</v>
      </c>
    </row>
    <row r="54" spans="1:10" ht="15.75" x14ac:dyDescent="0.25">
      <c r="A54" s="1">
        <v>52</v>
      </c>
      <c r="B54" s="1"/>
      <c r="C54" s="1" t="s">
        <v>46</v>
      </c>
      <c r="D54" s="1"/>
      <c r="E54" s="1" t="s">
        <v>55</v>
      </c>
      <c r="F54" s="3">
        <v>195.91</v>
      </c>
      <c r="G54" s="3"/>
      <c r="H54" s="3">
        <v>39.18</v>
      </c>
      <c r="I54" s="3"/>
      <c r="J54" s="3">
        <f t="shared" si="0"/>
        <v>235.09</v>
      </c>
    </row>
    <row r="55" spans="1:10" ht="15.75" x14ac:dyDescent="0.25">
      <c r="A55" s="1">
        <v>53</v>
      </c>
      <c r="B55" s="1"/>
      <c r="C55" s="1" t="s">
        <v>46</v>
      </c>
      <c r="D55" s="1"/>
      <c r="E55" s="1" t="s">
        <v>56</v>
      </c>
      <c r="F55" s="3">
        <v>445.25</v>
      </c>
      <c r="H55" s="3">
        <v>0</v>
      </c>
      <c r="J55" s="3">
        <f t="shared" si="0"/>
        <v>445.25</v>
      </c>
    </row>
    <row r="56" spans="1:10" ht="15.75" x14ac:dyDescent="0.25">
      <c r="A56" s="1">
        <v>54</v>
      </c>
      <c r="B56" s="1"/>
      <c r="C56" s="1" t="s">
        <v>46</v>
      </c>
      <c r="D56" s="1"/>
      <c r="E56" s="4" t="s">
        <v>57</v>
      </c>
      <c r="F56" s="5">
        <v>800</v>
      </c>
      <c r="G56" s="6"/>
      <c r="H56" s="5">
        <v>160</v>
      </c>
      <c r="I56" s="6"/>
      <c r="J56" s="3">
        <f t="shared" si="0"/>
        <v>960</v>
      </c>
    </row>
    <row r="57" spans="1:10" ht="15.75" x14ac:dyDescent="0.25">
      <c r="A57" s="1">
        <v>55</v>
      </c>
      <c r="B57" s="1"/>
      <c r="C57" s="1" t="s">
        <v>46</v>
      </c>
      <c r="D57" s="1"/>
      <c r="E57" s="1" t="s">
        <v>58</v>
      </c>
      <c r="F57" s="3">
        <v>65.45</v>
      </c>
      <c r="G57" s="3"/>
      <c r="H57" s="3">
        <v>13.09</v>
      </c>
      <c r="I57" s="3"/>
      <c r="J57" s="3">
        <f t="shared" si="0"/>
        <v>78.540000000000006</v>
      </c>
    </row>
    <row r="58" spans="1:10" ht="15.75" x14ac:dyDescent="0.25">
      <c r="A58" s="1">
        <v>56</v>
      </c>
      <c r="B58" s="1"/>
      <c r="C58" s="1" t="s">
        <v>46</v>
      </c>
      <c r="D58" s="1"/>
      <c r="E58" s="1" t="s">
        <v>59</v>
      </c>
      <c r="F58" s="3">
        <v>309.66000000000003</v>
      </c>
      <c r="G58" s="3"/>
      <c r="H58" s="3">
        <v>61.93</v>
      </c>
      <c r="I58" s="3"/>
      <c r="J58" s="3">
        <f t="shared" si="0"/>
        <v>371.59000000000003</v>
      </c>
    </row>
    <row r="59" spans="1:10" ht="15.75" x14ac:dyDescent="0.25">
      <c r="A59" s="1">
        <v>57</v>
      </c>
      <c r="B59" s="1"/>
      <c r="C59" s="1" t="s">
        <v>46</v>
      </c>
      <c r="D59" s="1"/>
      <c r="E59" s="1" t="s">
        <v>60</v>
      </c>
      <c r="F59" s="3">
        <v>400</v>
      </c>
      <c r="G59" s="3"/>
      <c r="H59" s="3">
        <v>80</v>
      </c>
      <c r="I59" s="3"/>
      <c r="J59" s="3">
        <f t="shared" si="0"/>
        <v>480</v>
      </c>
    </row>
    <row r="60" spans="1:10" ht="15.75" x14ac:dyDescent="0.25">
      <c r="A60" s="1">
        <v>58</v>
      </c>
      <c r="B60" s="1"/>
      <c r="C60" s="1" t="s">
        <v>61</v>
      </c>
      <c r="D60" s="1"/>
      <c r="E60" s="9" t="s">
        <v>62</v>
      </c>
      <c r="F60" s="3">
        <v>63.94</v>
      </c>
      <c r="G60" s="3"/>
      <c r="H60" s="3">
        <v>12</v>
      </c>
      <c r="I60" s="3"/>
      <c r="J60" s="3">
        <f t="shared" si="0"/>
        <v>75.94</v>
      </c>
    </row>
    <row r="61" spans="1:10" ht="15.75" x14ac:dyDescent="0.25">
      <c r="A61" s="1">
        <v>59</v>
      </c>
      <c r="B61" s="1"/>
      <c r="C61" s="1" t="s">
        <v>63</v>
      </c>
      <c r="D61" s="1"/>
      <c r="E61" s="9" t="s">
        <v>64</v>
      </c>
      <c r="F61" s="3">
        <v>14</v>
      </c>
      <c r="G61" s="3"/>
      <c r="H61" s="3">
        <v>0.7</v>
      </c>
      <c r="I61" s="3"/>
      <c r="J61" s="3">
        <f t="shared" si="0"/>
        <v>14.7</v>
      </c>
    </row>
    <row r="62" spans="1:10" ht="15.75" x14ac:dyDescent="0.25">
      <c r="A62" s="1">
        <v>60</v>
      </c>
      <c r="B62" s="1"/>
      <c r="C62" s="1" t="s">
        <v>63</v>
      </c>
      <c r="D62" s="1"/>
      <c r="E62" s="1" t="s">
        <v>15</v>
      </c>
      <c r="F62" s="3">
        <v>139.18</v>
      </c>
      <c r="G62" s="3"/>
      <c r="H62" s="3">
        <v>7.01</v>
      </c>
      <c r="I62" s="3"/>
      <c r="J62" s="3">
        <f t="shared" si="0"/>
        <v>146.19</v>
      </c>
    </row>
    <row r="63" spans="1:10" ht="15.75" x14ac:dyDescent="0.25">
      <c r="A63" s="1">
        <v>61</v>
      </c>
      <c r="B63" s="1"/>
      <c r="C63" s="1" t="s">
        <v>65</v>
      </c>
      <c r="D63" s="1"/>
      <c r="E63" s="9" t="s">
        <v>74</v>
      </c>
      <c r="F63" s="3">
        <v>1.8</v>
      </c>
      <c r="G63" s="3"/>
      <c r="H63" s="3">
        <v>0</v>
      </c>
      <c r="I63" s="3"/>
      <c r="J63" s="3">
        <f t="shared" si="0"/>
        <v>1.8</v>
      </c>
    </row>
    <row r="64" spans="1:10" s="8" customFormat="1" ht="15.75" x14ac:dyDescent="0.25">
      <c r="A64" s="9">
        <v>62</v>
      </c>
      <c r="B64" s="9"/>
      <c r="C64" s="9" t="s">
        <v>65</v>
      </c>
      <c r="D64" s="9"/>
      <c r="E64" s="9" t="s">
        <v>75</v>
      </c>
      <c r="F64" s="10">
        <v>12.46</v>
      </c>
      <c r="G64" s="10"/>
      <c r="H64" s="10">
        <v>0</v>
      </c>
      <c r="I64" s="10"/>
      <c r="J64" s="10">
        <f t="shared" si="0"/>
        <v>12.46</v>
      </c>
    </row>
    <row r="65" spans="1:10" ht="15.75" x14ac:dyDescent="0.25">
      <c r="A65" s="1">
        <v>63</v>
      </c>
      <c r="B65" s="1"/>
      <c r="C65" s="1" t="s">
        <v>66</v>
      </c>
      <c r="D65" s="1"/>
      <c r="E65" s="9" t="s">
        <v>67</v>
      </c>
      <c r="F65" s="3">
        <v>18325.87</v>
      </c>
      <c r="H65" s="3">
        <v>0</v>
      </c>
      <c r="J65" s="3">
        <f t="shared" si="0"/>
        <v>18325.87</v>
      </c>
    </row>
    <row r="66" spans="1:10" ht="15.75" x14ac:dyDescent="0.25">
      <c r="A66" s="1"/>
      <c r="B66" s="1"/>
      <c r="C66" s="1"/>
      <c r="D66" s="1"/>
      <c r="E66" s="1"/>
      <c r="F66" s="3"/>
      <c r="H66" s="3"/>
      <c r="J66" s="3"/>
    </row>
    <row r="67" spans="1:10" ht="15.75" x14ac:dyDescent="0.25">
      <c r="A67" s="1"/>
      <c r="B67" s="1"/>
      <c r="C67" s="1"/>
      <c r="D67" s="1"/>
      <c r="E67" s="1"/>
      <c r="F67" s="3"/>
      <c r="H67" s="3"/>
      <c r="J67" s="3"/>
    </row>
    <row r="68" spans="1:10" ht="15.75" x14ac:dyDescent="0.25">
      <c r="A68" s="1"/>
      <c r="B68" s="1"/>
      <c r="C68" s="1"/>
      <c r="D68" s="1"/>
      <c r="E68" s="1"/>
      <c r="F68" s="3"/>
      <c r="G68" s="3"/>
      <c r="H68" s="3"/>
      <c r="I68" s="3"/>
      <c r="J68" s="3"/>
    </row>
    <row r="69" spans="1:10" ht="16.5" thickBot="1" x14ac:dyDescent="0.3">
      <c r="E69" s="1" t="s">
        <v>12</v>
      </c>
      <c r="F69" s="7">
        <f>SUM(F3:F67)</f>
        <v>54270.490000000005</v>
      </c>
      <c r="G69" s="3"/>
      <c r="H69" s="7">
        <f>SUM(H3:H67)</f>
        <v>3159.1299999999992</v>
      </c>
      <c r="I69" s="3"/>
      <c r="J69" s="7">
        <f>SUM(J3:J67)</f>
        <v>57429.619999999995</v>
      </c>
    </row>
    <row r="70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assistant</dc:creator>
  <cp:lastModifiedBy>Queries</cp:lastModifiedBy>
  <dcterms:created xsi:type="dcterms:W3CDTF">2022-09-07T11:16:20Z</dcterms:created>
  <dcterms:modified xsi:type="dcterms:W3CDTF">2022-11-15T11:01:52Z</dcterms:modified>
</cp:coreProperties>
</file>